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84B7C088-8AD5-4C06-B50A-9A2E544DD0D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Кресла" sheetId="9" r:id="rId1"/>
  </sheets>
  <definedNames>
    <definedName name="_Hlk81903914" localSheetId="0">Кресла!#REF!</definedName>
    <definedName name="_xlnm._FilterDatabase" localSheetId="0" hidden="1">Кресла!$A$4:$J$4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9" l="1"/>
</calcChain>
</file>

<file path=xl/sharedStrings.xml><?xml version="1.0" encoding="utf-8"?>
<sst xmlns="http://schemas.openxmlformats.org/spreadsheetml/2006/main" count="75" uniqueCount="46">
  <si>
    <t>Код ТНВЭД</t>
  </si>
  <si>
    <t>Описание</t>
  </si>
  <si>
    <t>Условия поставки</t>
  </si>
  <si>
    <t>Условия оплаты</t>
  </si>
  <si>
    <t>Франко-склад покупателя Островецкий район</t>
  </si>
  <si>
    <t>Срок поставки</t>
  </si>
  <si>
    <t>Наименование товара</t>
  </si>
  <si>
    <t>для размещения в электронной системе ОАО «Белорусская универсальная товарная биржа» 
заявок на приобретение товаров</t>
  </si>
  <si>
    <t>ИТОГО:</t>
  </si>
  <si>
    <t>-</t>
  </si>
  <si>
    <t>Х</t>
  </si>
  <si>
    <t>Общая ориентировочная стоимость с НДС, BYN</t>
  </si>
  <si>
    <t>В течение 10 банковских дней с момента поставки</t>
  </si>
  <si>
    <t>№ лота</t>
  </si>
  <si>
    <t xml:space="preserve">Спецификация №________ </t>
  </si>
  <si>
    <t>Ориентировочная цена за 1 шт. без 
НДС, BYN</t>
  </si>
  <si>
    <t>Самоспасатель</t>
  </si>
  <si>
    <t>9020000000</t>
  </si>
  <si>
    <r>
      <t xml:space="preserve">Самоспасатель фильтрующий. Предназначен для защиты органов дыхания и зрения от токсичных продуктов горения, опасных химических веществ в виде аэрозолей, дыма, радиоактивной пыли. 
Универсальный размер. 
Товар должен быть новым. Год выпуска - не ранее сентября 2025. 
Гарантийный срок хранения не менее 7 лет.
ГОСТ Р 53261-2019.
</t>
    </r>
    <r>
      <rPr>
        <i/>
        <sz val="18"/>
        <rFont val="Times New Roman"/>
        <family val="1"/>
        <charset val="204"/>
      </rPr>
      <t>Аналог: ЗЕВС-30Е.</t>
    </r>
    <r>
      <rPr>
        <sz val="18"/>
        <rFont val="Times New Roman"/>
        <family val="1"/>
        <charset val="204"/>
      </rPr>
      <t xml:space="preserve">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сертификат (декларация) о соответствии требованиям ТР ТС 019/2011 на товар;
- паспорт на товар.
- эксплуатационный документ (инструкция по эксплуатации и тому подобное) (при наличии).</t>
    </r>
  </si>
  <si>
    <t>Средство индивидуальной защиты органов дыхания фильтрующее (противогаз)</t>
  </si>
  <si>
    <t>В течение 42 календарных дней с даты регистрации договора на бирже</t>
  </si>
  <si>
    <t>Средство индивидуальной защиты органов дыхания изолирующее (противогаз шланговый)</t>
  </si>
  <si>
    <t>Противогаз изолирующий в комплекте с патроном регенеративным</t>
  </si>
  <si>
    <t>В течение 45 календарных дней с даты регистрации договора на бирже</t>
  </si>
  <si>
    <t>Фильтр для маски UNIX 521 A1B1E1</t>
  </si>
  <si>
    <t>Дыхательный аппарат со сжатым воздухом для защиты органов дыхания</t>
  </si>
  <si>
    <t>Дыхательный аппарат сжатого воздуха</t>
  </si>
  <si>
    <t>В течение 28 календарных дней с даты регистрации договора на бирже</t>
  </si>
  <si>
    <t>В течение 30 календарных дней с даты регистрации договора на бирже</t>
  </si>
  <si>
    <t>Фильтр противогазовый</t>
  </si>
  <si>
    <t>Кол-во, ед.изм.</t>
  </si>
  <si>
    <t>17 шт.</t>
  </si>
  <si>
    <t>9 шт.</t>
  </si>
  <si>
    <t>4 компл.</t>
  </si>
  <si>
    <t>Противогаз изолирующий ИП-4М или аналог.
Время защитного действия: на суше - не менее 45 мин., в состоянии покоя (ожидание помощи) -180 мин. Рабочий интервал температур: -40…+40 °С. Габаритные размеры противогаза, уложенного в сумку: 340х165х290 мм. Масса противогаза: не более 3,5 кг.
В состав изолирующего противогаза входят: лицевая часть МИА-1, дыхательный мешок, соединительная трубка.
Регенеративный патрон РП-4-01 (или аналог) к изолирующему противогазу ИП-4М.
Масса: не более 2,2 кг. Габаритные размеры: Ø125х250 мм. Температурный режим эксплуатации от -40 °С до +40 °С.
Запас кислорода в регенеративном патроне позволяет выполнять работы в изолирующем противогазе при тяжелых физических нагрузках в течение 45 мин, при средних - 70 мин, а при легких и в состоянии относительного покоя - 3 часа. Непрерывно работать в изолирующих противогазах со сменой регенеративного патрона допустимо 8 часов.
В комплект входит 4 противогаза изолирующих и 8 патронов регенеративных.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сертификат (декларация) о соответствии требованиям ТР ТС 019/2011 на товар;
- паспорт на товар.
- эксплуатационный документ (инструкция по эксплуатации и тому подобное) (при наличии).
Товар должен быть новым. Изготовлен не ранее IV квартала 2025 года.</t>
  </si>
  <si>
    <t>8 шт.</t>
  </si>
  <si>
    <t>Подробное описание в соответствии с приложением 1.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сертификат (декларация) о соответствии требованиям ТР ТС 019/2011 на товар;
- паспорт на товар.
- эксплуатационный документ (инструкция по эксплуатации и тому подобное) (при наличии).
Товар должен быть новым. Изготовлен не ранее IV квартала 2025 года.</t>
  </si>
  <si>
    <t>10 шт.</t>
  </si>
  <si>
    <t>Подробное описание в соответствии с приложением 2.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сертификат (декларация) о соответствии требованиям ТР ТС 019/2011 на товар;
- паспорт на товар.
- эксплуатационный документ (инструкция по эксплуатации и тому подобное) (при наличии).
Товар должен быть новым. Изготовлен не ранее IV квартала 2025 года.</t>
  </si>
  <si>
    <t>Подробное описание в соответствии с приложением 3.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сертификат (декларация) о соответствии требованиям ТР ТС 019/2011 на товар;
- паспорт на товар.
- эксплуатационный документ (инструкция по эксплуатации и тому подобное) (при наличии).
Товар должен быть новым. Изготовлен не ранее IV квартала 2025 года.</t>
  </si>
  <si>
    <t>70 шт.</t>
  </si>
  <si>
    <t>Фильтр противогазовый комбинированный, степень защиты не менее А1В2Е2К1HgР3D, резьбовое соединение 40×. 
Соответствует ТР ТС 019/2011.
ГОСТ 12.4.235-2012.
Аналог: ВК 450.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сертификат (декларация) о соответствии требованиям ТР ТС 019/2011 на товар;
- паспорт на товар.
- эксплуатационный документ (инструкция по эксплуатации и тому подобное) (при наличии).
Товар должен быть новым. Изготовлен не ранее IV квартала 2025 года.</t>
  </si>
  <si>
    <t>240 шт.</t>
  </si>
  <si>
    <t>19 шт.</t>
  </si>
  <si>
    <t>Комплект: маска панорамная, комбинированный фильтр, сумка для ношения.
Маска панорамная. Состав: резиновый корпус, панорамное стекло, переговорное устройство.
Защита: лица и глаз от воздействия вредных веществ, органов дыхания от газов, паров, аэрозолей в зависимости от используемых сменных фильтров.
Особенности: поле зрения не менее 70%, устойчивость к механическим, тепловым и воздействиям агрессивных сред, возможность эксплуатации людьми, носящими очки. 
Маска работоспособна в различных климатических районах при температуре от -40 °С до +50 °C.
Маска имеет центральное резьбовое соединение для присоединения фильтра (исполнение КР 40x4,0 по ГОСТ 8762-75).
Фильтры комбинированный в комплекте А1В1Е1К1HgР3D ИЗОД устанавливается на полумаску с помощью резьбового соединения. Эффективен при содержании кислорода в воздухе не менее 17 % объемных и суммарном содержании паро- и газообразных веществ не более 0,1 % объемного.
Очищает вдыхаемый воздух от:
- органических газов и паров с температурой кипения выше 65 °С (бензол, бензин, керосин, спирты, анилин, толуол и другие),
- неорганических и кислых газов и паров (фтор, хлор, бром, сероводород, диоксид серы, уксусная кислота, муравьиная кислота и другие), паров ртути и аэрозолей.
Отвечают требованиям по устойчивости к запылению.
Технические характеристики комбинированного фильтра ИЗОД А1В1Е1К1HgР3 D:
- тип комбинированный;
- марка Hg (красная) да;
- марка Reaktor (оранжевая) нет;
- марка Sx (фиолетовая) нет;
- марка А (коричневая) класс защиты 1;
- марка Ах (коричневая) нет;
- марка В (серая) класс защиты 1;
- марка Е (желтая) класс защиты 1;
- марка К (зеленая) класс защиты 1;
- марка Р (белая) класс защиты 3;
- марка СО (фиолетовая) нет;
- марка NO (синяя) нет;
- крепление резьбовое;
- температурный диапазон эксплуатации: от -40 °С до +40 °С;
- масса фильтра не более 300 г.
Нормативный документ, в соответствии с которым должен производиться и испытываться СИЗ: ГОСТ 12.4.293-2015, ГОСТ 12.4.166-2018 (либо иной документ с техническими требованиями не ниже предусмотренных в ГОСТ 12.4.293-2015, ГОСТ 12.4.166-2018).
Документ, подтверждающий защитные свойства СИЗ: ТР ТС 019/2011.
Размерный ряд:
размер 1 – 6 шт.
размер 2 – 7 шт.
размер 3 – 2 шт.
размер 4 – 2 шт.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сертификат (декларация) о соответствии требованиям ТР ТС 019/2011 на товар;
- паспорт на товар.
- эксплуатационный документ (инструкция по эксплуатации и тому подобное) (при наличии).
Товар должен быть новым. Изготовлен не ранее IV квартала 2025 года.</t>
  </si>
  <si>
    <t>Комплект: маска панорамная, воздухоподводящий шланг, фильтрующий элемент для очистки вдыхаемого воздуха от пыли, две гофрированные соединительные трубки.
Маска панорамная. Состав: резиновый корпус, панорамное стекло, переговорное устройство.
Защита: лица и глаз от воздействия вредных веществ, органов дыхания от газов, паров, аэрозолей в зависимости от используемых сменных фильтров.
Особенности: поле зрения не менее 70%, устойчивость к механическим, тепловым и воздействиям агрессивных сред, возможность эксплуатации людьми, носящими очки. 
Маска работоспособна в различных климатических районах при температуре от -40 °С до +50 °C.
Маска имеет центральное резьбовое соединение для присоединения фильтра (исполнение КР 40x4,0 по ГОСТ 8762-75).
Резинотканевый армированный воздухоподводящий шланг, намотанный на барабан с подставкой. 
Длина шланга: 
10 м – 7 шт.
20 м – 2 шт.
Размерный ряд:
размер 2 – 3 шт. (со шлангом 20 м - 1 шт., со шлангом 10 м - 2 шт.);
размер 3 – 5 шт. (со шлангом 20 м - 1 шт., со шлангом 10 м - 4 шт.);
размер 4 – 1 шт. (со шлангом 10 м).
Нормативный документ, в соответствии с которым должен производиться и испытываться СИЗ: ГОСТ 12.4.293-2015, ГОСТ 12.4.166-2018 (либо иной документ с техническими требованиями не ниже предусмотренных в ГОСТ 12.4.293-2015, ГОСТ 12.4.166-2018).
Документ, подтверждающий защитные свойства СИЗ: ТР ТС 019/2011.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сертификат (декларация) о соответствии требованиям ТР ТС 019/2011 на товар;
- паспорт на товар.
- эксплуатационный документ (инструкция по эксплуатации и тому подобное) (при наличии).
Товар должен быть новым. Изготовлен не ранее IV квартала 2025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</si>
</sst>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sz val="20"/>
      <name val="Times New Roman"/>
      <family val="1"/>
      <charset val="204"/>
    </font>
    <font>
      <sz val="20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5">
    <xf numFmtId="0" fontId="0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5">
    <xf numFmtId="0" fontId="0" fillId="0" borderId="0" xfId="0"/>
    <xf numFmtId="3" fontId="0" fillId="0" borderId="0" xfId="0" applyNumberFormat="1" applyFill="1"/>
    <xf numFmtId="0" fontId="0" fillId="0" borderId="0" xfId="0" applyFill="1"/>
    <xf numFmtId="0" fontId="7" fillId="0" borderId="0" xfId="0" applyFont="1" applyFill="1"/>
    <xf numFmtId="3" fontId="7" fillId="0" borderId="0" xfId="0" applyNumberFormat="1" applyFont="1" applyFill="1"/>
    <xf numFmtId="0" fontId="6" fillId="0" borderId="0" xfId="0" applyFont="1" applyFill="1"/>
    <xf numFmtId="3" fontId="6" fillId="0" borderId="0" xfId="0" applyNumberFormat="1" applyFont="1" applyFill="1"/>
    <xf numFmtId="0" fontId="6" fillId="0" borderId="0" xfId="0" applyFont="1" applyFill="1" applyBorder="1"/>
    <xf numFmtId="0" fontId="8" fillId="0" borderId="0" xfId="0" applyFont="1" applyFill="1" applyBorder="1"/>
    <xf numFmtId="3" fontId="6" fillId="0" borderId="0" xfId="0" applyNumberFormat="1" applyFont="1" applyFill="1" applyBorder="1"/>
    <xf numFmtId="0" fontId="10" fillId="0" borderId="0" xfId="0" applyFont="1" applyFill="1"/>
    <xf numFmtId="3" fontId="10" fillId="0" borderId="0" xfId="0" applyNumberFormat="1" applyFont="1" applyFill="1"/>
    <xf numFmtId="3" fontId="8" fillId="0" borderId="0" xfId="0" applyNumberFormat="1" applyFont="1" applyFill="1" applyBorder="1"/>
    <xf numFmtId="0" fontId="11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 applyBorder="1"/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 applyAlignment="1"/>
    <xf numFmtId="3" fontId="14" fillId="0" borderId="0" xfId="0" applyNumberFormat="1" applyFont="1" applyFill="1" applyBorder="1"/>
    <xf numFmtId="0" fontId="15" fillId="0" borderId="0" xfId="0" applyFont="1" applyFill="1" applyAlignment="1">
      <alignment wrapText="1"/>
    </xf>
    <xf numFmtId="0" fontId="13" fillId="0" borderId="0" xfId="0" applyFont="1" applyFill="1" applyBorder="1" applyAlignment="1">
      <alignment horizontal="left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9" fillId="0" borderId="3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2" fillId="0" borderId="2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right" vertical="center"/>
    </xf>
    <xf numFmtId="0" fontId="12" fillId="0" borderId="5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2" fontId="9" fillId="0" borderId="3" xfId="0" applyNumberFormat="1" applyFont="1" applyFill="1" applyBorder="1" applyAlignment="1">
      <alignment horizontal="center" vertical="center" wrapText="1"/>
    </xf>
    <xf numFmtId="2" fontId="9" fillId="0" borderId="6" xfId="0" applyNumberFormat="1" applyFont="1" applyFill="1" applyBorder="1" applyAlignment="1">
      <alignment horizontal="center" vertical="center" wrapText="1"/>
    </xf>
    <xf numFmtId="2" fontId="9" fillId="0" borderId="7" xfId="0" applyNumberFormat="1" applyFont="1" applyFill="1" applyBorder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  <xf numFmtId="4" fontId="9" fillId="0" borderId="6" xfId="0" applyNumberFormat="1" applyFont="1" applyFill="1" applyBorder="1" applyAlignment="1">
      <alignment horizontal="center" vertical="center" wrapText="1"/>
    </xf>
    <xf numFmtId="4" fontId="9" fillId="0" borderId="7" xfId="0" applyNumberFormat="1" applyFont="1" applyFill="1" applyBorder="1" applyAlignment="1">
      <alignment horizontal="center" vertical="center" wrapText="1"/>
    </xf>
  </cellXfs>
  <cellStyles count="25">
    <cellStyle name="Обычный" xfId="0" builtinId="0"/>
    <cellStyle name="Обычный 4" xfId="2" xr:uid="{03BD157A-4541-4DFF-AEF1-382029F597A4}"/>
    <cellStyle name="Обычный 4 2" xfId="4" xr:uid="{03BD157A-4541-4DFF-AEF1-382029F597A4}"/>
    <cellStyle name="Обычный 4 2 2" xfId="10" xr:uid="{03BD157A-4541-4DFF-AEF1-382029F597A4}"/>
    <cellStyle name="Обычный 4 2 2 2" xfId="22" xr:uid="{03BD157A-4541-4DFF-AEF1-382029F597A4}"/>
    <cellStyle name="Обычный 4 2 3" xfId="16" xr:uid="{03BD157A-4541-4DFF-AEF1-382029F597A4}"/>
    <cellStyle name="Обычный 4 3" xfId="6" xr:uid="{03BD157A-4541-4DFF-AEF1-382029F597A4}"/>
    <cellStyle name="Обычный 4 3 2" xfId="12" xr:uid="{03BD157A-4541-4DFF-AEF1-382029F597A4}"/>
    <cellStyle name="Обычный 4 3 2 2" xfId="24" xr:uid="{03BD157A-4541-4DFF-AEF1-382029F597A4}"/>
    <cellStyle name="Обычный 4 3 3" xfId="18" xr:uid="{03BD157A-4541-4DFF-AEF1-382029F597A4}"/>
    <cellStyle name="Обычный 4 4" xfId="8" xr:uid="{03BD157A-4541-4DFF-AEF1-382029F597A4}"/>
    <cellStyle name="Обычный 4 4 2" xfId="20" xr:uid="{03BD157A-4541-4DFF-AEF1-382029F597A4}"/>
    <cellStyle name="Обычный 4 5" xfId="14" xr:uid="{03BD157A-4541-4DFF-AEF1-382029F597A4}"/>
    <cellStyle name="Обычный 5" xfId="1" xr:uid="{34089C3A-07CD-4850-9630-CC6C4B6CF902}"/>
    <cellStyle name="Обычный 5 2" xfId="3" xr:uid="{34089C3A-07CD-4850-9630-CC6C4B6CF902}"/>
    <cellStyle name="Обычный 5 2 2" xfId="9" xr:uid="{34089C3A-07CD-4850-9630-CC6C4B6CF902}"/>
    <cellStyle name="Обычный 5 2 2 2" xfId="21" xr:uid="{34089C3A-07CD-4850-9630-CC6C4B6CF902}"/>
    <cellStyle name="Обычный 5 2 3" xfId="15" xr:uid="{34089C3A-07CD-4850-9630-CC6C4B6CF902}"/>
    <cellStyle name="Обычный 5 3" xfId="5" xr:uid="{34089C3A-07CD-4850-9630-CC6C4B6CF902}"/>
    <cellStyle name="Обычный 5 3 2" xfId="11" xr:uid="{34089C3A-07CD-4850-9630-CC6C4B6CF902}"/>
    <cellStyle name="Обычный 5 3 2 2" xfId="23" xr:uid="{34089C3A-07CD-4850-9630-CC6C4B6CF902}"/>
    <cellStyle name="Обычный 5 3 3" xfId="17" xr:uid="{34089C3A-07CD-4850-9630-CC6C4B6CF902}"/>
    <cellStyle name="Обычный 5 4" xfId="7" xr:uid="{34089C3A-07CD-4850-9630-CC6C4B6CF902}"/>
    <cellStyle name="Обычный 5 4 2" xfId="19" xr:uid="{34089C3A-07CD-4850-9630-CC6C4B6CF902}"/>
    <cellStyle name="Обычный 5 5" xfId="13" xr:uid="{34089C3A-07CD-4850-9630-CC6C4B6CF902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73C0-FC54-41EC-9A6F-741455A7C9EB}">
  <sheetPr>
    <pageSetUpPr fitToPage="1"/>
  </sheetPr>
  <dimension ref="A1:P42"/>
  <sheetViews>
    <sheetView tabSelected="1" topLeftCell="A4" zoomScale="40" zoomScaleNormal="40" workbookViewId="0">
      <selection activeCell="S5" sqref="S5"/>
    </sheetView>
  </sheetViews>
  <sheetFormatPr defaultRowHeight="15" x14ac:dyDescent="0.25"/>
  <cols>
    <col min="1" max="1" width="8.140625" style="2" customWidth="1"/>
    <col min="2" max="2" width="38.140625" style="2" customWidth="1"/>
    <col min="3" max="3" width="20.140625" style="2" customWidth="1"/>
    <col min="4" max="4" width="15.140625" style="2" customWidth="1"/>
    <col min="5" max="5" width="120.7109375" style="2" customWidth="1"/>
    <col min="6" max="6" width="24.42578125" style="2" customWidth="1"/>
    <col min="7" max="7" width="29.5703125" style="2" customWidth="1"/>
    <col min="8" max="8" width="25.5703125" style="2" customWidth="1"/>
    <col min="9" max="9" width="28.5703125" style="1" customWidth="1"/>
    <col min="10" max="10" width="31.42578125" style="1" customWidth="1"/>
    <col min="11" max="15" width="9.140625" style="2"/>
    <col min="16" max="16" width="28.140625" style="2" customWidth="1"/>
    <col min="17" max="16384" width="9.140625" style="2"/>
  </cols>
  <sheetData>
    <row r="1" spans="1:16" ht="26.25" x14ac:dyDescent="0.4">
      <c r="A1" s="35" t="s">
        <v>14</v>
      </c>
      <c r="B1" s="35"/>
      <c r="C1" s="35"/>
      <c r="D1" s="35"/>
      <c r="E1" s="35"/>
      <c r="F1" s="35"/>
      <c r="G1" s="35"/>
      <c r="H1" s="35"/>
      <c r="I1" s="35"/>
      <c r="J1" s="35"/>
    </row>
    <row r="2" spans="1:16" ht="54.75" customHeight="1" x14ac:dyDescent="0.4">
      <c r="A2" s="36" t="s">
        <v>7</v>
      </c>
      <c r="B2" s="36"/>
      <c r="C2" s="36"/>
      <c r="D2" s="36"/>
      <c r="E2" s="36"/>
      <c r="F2" s="36"/>
      <c r="G2" s="36"/>
      <c r="H2" s="36"/>
      <c r="I2" s="36"/>
      <c r="J2" s="36"/>
    </row>
    <row r="3" spans="1:16" ht="18.75" x14ac:dyDescent="0.3">
      <c r="A3" s="10"/>
      <c r="B3" s="10"/>
      <c r="C3" s="10"/>
      <c r="D3" s="10"/>
      <c r="E3" s="10"/>
      <c r="F3" s="10"/>
      <c r="G3" s="10"/>
      <c r="H3" s="10"/>
      <c r="I3" s="11"/>
      <c r="J3" s="11"/>
    </row>
    <row r="4" spans="1:16" ht="95.25" customHeight="1" x14ac:dyDescent="0.25">
      <c r="A4" s="13" t="s">
        <v>13</v>
      </c>
      <c r="B4" s="14" t="s">
        <v>6</v>
      </c>
      <c r="C4" s="13" t="s">
        <v>0</v>
      </c>
      <c r="D4" s="13" t="s">
        <v>30</v>
      </c>
      <c r="E4" s="13" t="s">
        <v>1</v>
      </c>
      <c r="F4" s="13" t="s">
        <v>2</v>
      </c>
      <c r="G4" s="13" t="s">
        <v>5</v>
      </c>
      <c r="H4" s="13" t="s">
        <v>3</v>
      </c>
      <c r="I4" s="15" t="s">
        <v>15</v>
      </c>
      <c r="J4" s="15" t="s">
        <v>11</v>
      </c>
    </row>
    <row r="5" spans="1:16" ht="408.75" customHeight="1" x14ac:dyDescent="0.3">
      <c r="A5" s="40">
        <v>1</v>
      </c>
      <c r="B5" s="40" t="s">
        <v>19</v>
      </c>
      <c r="C5" s="43" t="s">
        <v>17</v>
      </c>
      <c r="D5" s="40" t="s">
        <v>31</v>
      </c>
      <c r="E5" s="46" t="s">
        <v>44</v>
      </c>
      <c r="F5" s="40" t="s">
        <v>4</v>
      </c>
      <c r="G5" s="40" t="s">
        <v>20</v>
      </c>
      <c r="H5" s="40" t="s">
        <v>12</v>
      </c>
      <c r="I5" s="49">
        <v>141.22999999999999</v>
      </c>
      <c r="J5" s="52">
        <v>2881.09</v>
      </c>
      <c r="P5" s="24"/>
    </row>
    <row r="6" spans="1:16" ht="408.75" customHeight="1" x14ac:dyDescent="0.3">
      <c r="A6" s="41"/>
      <c r="B6" s="41"/>
      <c r="C6" s="44"/>
      <c r="D6" s="41"/>
      <c r="E6" s="47"/>
      <c r="F6" s="41"/>
      <c r="G6" s="41"/>
      <c r="H6" s="41"/>
      <c r="I6" s="50"/>
      <c r="J6" s="53"/>
      <c r="P6" s="24"/>
    </row>
    <row r="7" spans="1:16" ht="408.75" customHeight="1" x14ac:dyDescent="0.3">
      <c r="A7" s="41"/>
      <c r="B7" s="41"/>
      <c r="C7" s="44"/>
      <c r="D7" s="41"/>
      <c r="E7" s="47"/>
      <c r="F7" s="41"/>
      <c r="G7" s="41"/>
      <c r="H7" s="41"/>
      <c r="I7" s="50"/>
      <c r="J7" s="53"/>
      <c r="P7" s="24"/>
    </row>
    <row r="8" spans="1:16" ht="234.75" customHeight="1" x14ac:dyDescent="0.3">
      <c r="A8" s="42"/>
      <c r="B8" s="42"/>
      <c r="C8" s="45"/>
      <c r="D8" s="42"/>
      <c r="E8" s="48"/>
      <c r="F8" s="42"/>
      <c r="G8" s="42"/>
      <c r="H8" s="42"/>
      <c r="I8" s="51"/>
      <c r="J8" s="54"/>
      <c r="P8" s="24"/>
    </row>
    <row r="9" spans="1:16" ht="408.75" customHeight="1" x14ac:dyDescent="0.3">
      <c r="A9" s="40">
        <v>2</v>
      </c>
      <c r="B9" s="40" t="s">
        <v>21</v>
      </c>
      <c r="C9" s="43" t="s">
        <v>17</v>
      </c>
      <c r="D9" s="40" t="s">
        <v>32</v>
      </c>
      <c r="E9" s="46" t="s">
        <v>45</v>
      </c>
      <c r="F9" s="40" t="s">
        <v>4</v>
      </c>
      <c r="G9" s="40" t="s">
        <v>20</v>
      </c>
      <c r="H9" s="40" t="s">
        <v>12</v>
      </c>
      <c r="I9" s="49">
        <v>1221.48</v>
      </c>
      <c r="J9" s="52">
        <v>13191.98</v>
      </c>
      <c r="P9" s="24"/>
    </row>
    <row r="10" spans="1:16" ht="408.75" customHeight="1" x14ac:dyDescent="0.3">
      <c r="A10" s="41"/>
      <c r="B10" s="41"/>
      <c r="C10" s="44"/>
      <c r="D10" s="41"/>
      <c r="E10" s="47"/>
      <c r="F10" s="41"/>
      <c r="G10" s="41"/>
      <c r="H10" s="41"/>
      <c r="I10" s="50"/>
      <c r="J10" s="53"/>
      <c r="P10" s="24"/>
    </row>
    <row r="11" spans="1:16" ht="126" customHeight="1" x14ac:dyDescent="0.3">
      <c r="A11" s="42"/>
      <c r="B11" s="42"/>
      <c r="C11" s="45"/>
      <c r="D11" s="42"/>
      <c r="E11" s="48"/>
      <c r="F11" s="42"/>
      <c r="G11" s="42"/>
      <c r="H11" s="42"/>
      <c r="I11" s="51"/>
      <c r="J11" s="54"/>
      <c r="P11" s="24"/>
    </row>
    <row r="12" spans="1:16" ht="295.5" customHeight="1" x14ac:dyDescent="0.3">
      <c r="A12" s="40">
        <v>3</v>
      </c>
      <c r="B12" s="40" t="s">
        <v>22</v>
      </c>
      <c r="C12" s="43" t="s">
        <v>17</v>
      </c>
      <c r="D12" s="40" t="s">
        <v>33</v>
      </c>
      <c r="E12" s="46" t="s">
        <v>34</v>
      </c>
      <c r="F12" s="40" t="s">
        <v>4</v>
      </c>
      <c r="G12" s="40" t="s">
        <v>23</v>
      </c>
      <c r="H12" s="40" t="s">
        <v>12</v>
      </c>
      <c r="I12" s="49">
        <v>4548.25</v>
      </c>
      <c r="J12" s="52">
        <v>21831.599999999999</v>
      </c>
      <c r="P12" s="24"/>
    </row>
    <row r="13" spans="1:16" ht="409.5" customHeight="1" x14ac:dyDescent="0.3">
      <c r="A13" s="42"/>
      <c r="B13" s="42"/>
      <c r="C13" s="45"/>
      <c r="D13" s="42"/>
      <c r="E13" s="48"/>
      <c r="F13" s="42"/>
      <c r="G13" s="42"/>
      <c r="H13" s="42"/>
      <c r="I13" s="51"/>
      <c r="J13" s="54"/>
      <c r="P13" s="24"/>
    </row>
    <row r="14" spans="1:16" ht="283.5" customHeight="1" x14ac:dyDescent="0.3">
      <c r="A14" s="32">
        <v>4</v>
      </c>
      <c r="B14" s="32" t="s">
        <v>24</v>
      </c>
      <c r="C14" s="33" t="s">
        <v>17</v>
      </c>
      <c r="D14" s="32" t="s">
        <v>35</v>
      </c>
      <c r="E14" s="34" t="s">
        <v>36</v>
      </c>
      <c r="F14" s="26" t="s">
        <v>4</v>
      </c>
      <c r="G14" s="27" t="s">
        <v>23</v>
      </c>
      <c r="H14" s="26" t="s">
        <v>12</v>
      </c>
      <c r="I14" s="28">
        <v>28</v>
      </c>
      <c r="J14" s="30">
        <v>268.8</v>
      </c>
      <c r="P14" s="24"/>
    </row>
    <row r="15" spans="1:16" ht="291" customHeight="1" x14ac:dyDescent="0.3">
      <c r="A15" s="32">
        <v>5</v>
      </c>
      <c r="B15" s="32" t="s">
        <v>25</v>
      </c>
      <c r="C15" s="33" t="s">
        <v>17</v>
      </c>
      <c r="D15" s="32" t="s">
        <v>37</v>
      </c>
      <c r="E15" s="34" t="s">
        <v>38</v>
      </c>
      <c r="F15" s="26" t="s">
        <v>4</v>
      </c>
      <c r="G15" s="27" t="s">
        <v>27</v>
      </c>
      <c r="H15" s="26" t="s">
        <v>12</v>
      </c>
      <c r="I15" s="28">
        <v>8050</v>
      </c>
      <c r="J15" s="30">
        <v>96600</v>
      </c>
      <c r="P15" s="24"/>
    </row>
    <row r="16" spans="1:16" ht="293.25" customHeight="1" x14ac:dyDescent="0.3">
      <c r="A16" s="32">
        <v>6</v>
      </c>
      <c r="B16" s="32" t="s">
        <v>26</v>
      </c>
      <c r="C16" s="33" t="s">
        <v>17</v>
      </c>
      <c r="D16" s="32" t="s">
        <v>43</v>
      </c>
      <c r="E16" s="34" t="s">
        <v>39</v>
      </c>
      <c r="F16" s="26" t="s">
        <v>4</v>
      </c>
      <c r="G16" s="27" t="s">
        <v>28</v>
      </c>
      <c r="H16" s="26" t="s">
        <v>12</v>
      </c>
      <c r="I16" s="28">
        <v>7326.67</v>
      </c>
      <c r="J16" s="30">
        <v>167048.07999999999</v>
      </c>
      <c r="P16" s="24"/>
    </row>
    <row r="17" spans="1:16" ht="380.25" customHeight="1" x14ac:dyDescent="0.3">
      <c r="A17" s="32">
        <v>7</v>
      </c>
      <c r="B17" s="32" t="s">
        <v>29</v>
      </c>
      <c r="C17" s="33" t="s">
        <v>17</v>
      </c>
      <c r="D17" s="32" t="s">
        <v>40</v>
      </c>
      <c r="E17" s="34" t="s">
        <v>41</v>
      </c>
      <c r="F17" s="26" t="s">
        <v>4</v>
      </c>
      <c r="G17" s="27" t="s">
        <v>28</v>
      </c>
      <c r="H17" s="26" t="s">
        <v>12</v>
      </c>
      <c r="I17" s="28">
        <v>108.25</v>
      </c>
      <c r="J17" s="30">
        <v>9093</v>
      </c>
      <c r="P17" s="24"/>
    </row>
    <row r="18" spans="1:16" ht="409.5" customHeight="1" x14ac:dyDescent="0.25">
      <c r="A18" s="27">
        <v>8</v>
      </c>
      <c r="B18" s="27" t="s">
        <v>16</v>
      </c>
      <c r="C18" s="29" t="s">
        <v>17</v>
      </c>
      <c r="D18" s="27" t="s">
        <v>42</v>
      </c>
      <c r="E18" s="31" t="s">
        <v>18</v>
      </c>
      <c r="F18" s="26" t="s">
        <v>4</v>
      </c>
      <c r="G18" s="27" t="s">
        <v>23</v>
      </c>
      <c r="H18" s="26" t="s">
        <v>12</v>
      </c>
      <c r="I18" s="28">
        <v>100.03</v>
      </c>
      <c r="J18" s="30">
        <v>28808.639999999999</v>
      </c>
    </row>
    <row r="19" spans="1:16" s="3" customFormat="1" ht="30.75" customHeight="1" x14ac:dyDescent="0.25">
      <c r="A19" s="37" t="s">
        <v>8</v>
      </c>
      <c r="B19" s="38"/>
      <c r="C19" s="39"/>
      <c r="D19" s="16" t="s">
        <v>9</v>
      </c>
      <c r="E19" s="17" t="s">
        <v>9</v>
      </c>
      <c r="F19" s="17" t="s">
        <v>9</v>
      </c>
      <c r="G19" s="17" t="s">
        <v>9</v>
      </c>
      <c r="H19" s="17" t="s">
        <v>9</v>
      </c>
      <c r="I19" s="18" t="s">
        <v>10</v>
      </c>
      <c r="J19" s="19">
        <f>SUM(J5:J18)</f>
        <v>339723.19</v>
      </c>
    </row>
    <row r="20" spans="1:16" ht="18.75" customHeight="1" x14ac:dyDescent="0.3">
      <c r="A20" s="8"/>
      <c r="B20" s="8"/>
      <c r="C20" s="8"/>
      <c r="D20" s="8"/>
      <c r="E20" s="8"/>
      <c r="F20" s="8"/>
      <c r="G20" s="8"/>
      <c r="H20" s="8"/>
      <c r="I20" s="12"/>
      <c r="J20" s="12"/>
    </row>
    <row r="21" spans="1:16" ht="26.25" x14ac:dyDescent="0.4">
      <c r="A21" s="20"/>
      <c r="B21" s="21"/>
      <c r="C21" s="25"/>
      <c r="D21" s="25"/>
      <c r="E21" s="25"/>
      <c r="F21" s="22"/>
      <c r="G21" s="20"/>
      <c r="H21" s="20"/>
      <c r="I21" s="23"/>
      <c r="J21" s="23"/>
    </row>
    <row r="22" spans="1:16" s="3" customFormat="1" ht="15.75" x14ac:dyDescent="0.25">
      <c r="A22" s="7"/>
      <c r="B22" s="7"/>
      <c r="C22" s="7"/>
      <c r="D22" s="7"/>
      <c r="E22" s="7"/>
      <c r="F22" s="7"/>
      <c r="G22" s="7"/>
      <c r="H22" s="7"/>
      <c r="I22" s="9"/>
      <c r="J22" s="9"/>
    </row>
    <row r="23" spans="1:16" s="3" customFormat="1" ht="15.75" x14ac:dyDescent="0.25">
      <c r="A23" s="5"/>
      <c r="B23" s="5"/>
      <c r="C23" s="5"/>
      <c r="D23" s="5"/>
      <c r="E23" s="5"/>
      <c r="F23" s="5"/>
      <c r="G23" s="5"/>
      <c r="H23" s="5"/>
      <c r="I23" s="6"/>
      <c r="J23" s="6"/>
    </row>
    <row r="24" spans="1:16" s="3" customFormat="1" ht="15.75" x14ac:dyDescent="0.25">
      <c r="A24" s="5"/>
      <c r="B24" s="5"/>
      <c r="C24" s="5"/>
      <c r="D24" s="5"/>
      <c r="E24" s="5"/>
      <c r="F24" s="5"/>
      <c r="G24" s="5"/>
      <c r="H24" s="5"/>
      <c r="I24" s="6"/>
      <c r="J24" s="6"/>
    </row>
    <row r="25" spans="1:16" s="3" customFormat="1" ht="15.75" x14ac:dyDescent="0.25">
      <c r="A25" s="5"/>
      <c r="B25" s="5"/>
      <c r="C25" s="5"/>
      <c r="D25" s="5"/>
      <c r="E25" s="5"/>
      <c r="F25" s="5"/>
      <c r="G25" s="5"/>
      <c r="H25" s="5"/>
      <c r="I25" s="6"/>
      <c r="J25" s="6"/>
    </row>
    <row r="26" spans="1:16" s="3" customFormat="1" ht="15.75" x14ac:dyDescent="0.25">
      <c r="A26" s="5"/>
      <c r="B26" s="5"/>
      <c r="C26" s="5"/>
      <c r="D26" s="5"/>
      <c r="F26" s="5"/>
      <c r="G26" s="5"/>
      <c r="H26" s="5"/>
      <c r="I26" s="6"/>
      <c r="J26" s="6"/>
    </row>
    <row r="27" spans="1:16" s="3" customFormat="1" ht="15.75" x14ac:dyDescent="0.25">
      <c r="A27" s="5"/>
      <c r="B27" s="5"/>
      <c r="C27" s="5"/>
      <c r="D27" s="5"/>
      <c r="E27" s="5"/>
      <c r="F27" s="5"/>
      <c r="G27" s="5"/>
      <c r="H27" s="5"/>
      <c r="I27" s="6"/>
      <c r="J27" s="6"/>
    </row>
    <row r="28" spans="1:16" s="3" customFormat="1" ht="15.75" x14ac:dyDescent="0.25">
      <c r="A28" s="5"/>
      <c r="B28" s="5"/>
      <c r="C28" s="5"/>
      <c r="D28" s="5"/>
      <c r="E28" s="5"/>
      <c r="F28" s="5"/>
      <c r="G28" s="5"/>
      <c r="H28" s="5"/>
      <c r="I28" s="6"/>
      <c r="J28" s="6"/>
    </row>
    <row r="29" spans="1:16" s="3" customFormat="1" ht="15.75" x14ac:dyDescent="0.25">
      <c r="A29" s="5"/>
      <c r="B29" s="5"/>
      <c r="C29" s="5"/>
      <c r="D29" s="5"/>
      <c r="E29" s="5"/>
      <c r="F29" s="5"/>
      <c r="G29" s="5"/>
      <c r="H29" s="5"/>
      <c r="I29" s="6"/>
      <c r="J29" s="6"/>
    </row>
    <row r="30" spans="1:16" s="3" customFormat="1" ht="15.75" x14ac:dyDescent="0.25">
      <c r="A30" s="5"/>
      <c r="B30" s="5"/>
      <c r="C30" s="5"/>
      <c r="D30" s="5"/>
      <c r="E30" s="5"/>
      <c r="F30" s="5"/>
      <c r="G30" s="5"/>
      <c r="H30" s="5"/>
      <c r="I30" s="6"/>
      <c r="J30" s="6"/>
    </row>
    <row r="31" spans="1:16" s="3" customFormat="1" ht="15.75" x14ac:dyDescent="0.25">
      <c r="A31" s="5"/>
      <c r="B31" s="5"/>
      <c r="C31" s="5"/>
      <c r="D31" s="5"/>
      <c r="E31" s="5"/>
      <c r="F31" s="5"/>
      <c r="G31" s="5"/>
      <c r="H31" s="5"/>
      <c r="I31" s="6"/>
      <c r="J31" s="6"/>
    </row>
    <row r="32" spans="1:16" s="3" customFormat="1" ht="15.75" x14ac:dyDescent="0.25">
      <c r="A32" s="5"/>
      <c r="B32" s="5"/>
      <c r="C32" s="5"/>
      <c r="D32" s="5"/>
      <c r="E32" s="5"/>
      <c r="F32" s="5"/>
      <c r="G32" s="5"/>
      <c r="H32" s="5"/>
      <c r="I32" s="6"/>
      <c r="J32" s="6"/>
    </row>
    <row r="33" spans="1:10" s="3" customFormat="1" ht="15.75" x14ac:dyDescent="0.25">
      <c r="A33" s="5"/>
      <c r="B33" s="5"/>
      <c r="C33" s="5"/>
      <c r="D33" s="5"/>
      <c r="E33" s="5"/>
      <c r="F33" s="5"/>
      <c r="G33" s="5"/>
      <c r="H33" s="5"/>
      <c r="I33" s="6"/>
      <c r="J33" s="6"/>
    </row>
    <row r="34" spans="1:10" s="3" customFormat="1" ht="15.75" x14ac:dyDescent="0.25">
      <c r="A34" s="5"/>
      <c r="B34" s="5"/>
      <c r="C34" s="5"/>
      <c r="D34" s="5"/>
      <c r="E34" s="5"/>
      <c r="F34" s="5"/>
      <c r="G34" s="5"/>
      <c r="H34" s="5"/>
      <c r="I34" s="6"/>
      <c r="J34" s="6"/>
    </row>
    <row r="35" spans="1:10" s="3" customFormat="1" ht="15.75" x14ac:dyDescent="0.25">
      <c r="A35" s="5"/>
      <c r="B35" s="5"/>
      <c r="C35" s="5"/>
      <c r="D35" s="5"/>
      <c r="E35" s="5"/>
      <c r="F35" s="5"/>
      <c r="G35" s="5"/>
      <c r="H35" s="5"/>
      <c r="I35" s="6"/>
      <c r="J35" s="6"/>
    </row>
    <row r="36" spans="1:10" s="3" customFormat="1" ht="15.75" x14ac:dyDescent="0.25">
      <c r="I36" s="4"/>
      <c r="J36" s="4"/>
    </row>
    <row r="42" spans="1:10" ht="15.75" x14ac:dyDescent="0.25">
      <c r="E42" s="5"/>
    </row>
  </sheetData>
  <autoFilter ref="A4:J4" xr:uid="{E2386290-DE0E-4C32-8929-2F061343225D}">
    <filterColumn colId="4" showButton="0"/>
  </autoFilter>
  <mergeCells count="33">
    <mergeCell ref="F12:F13"/>
    <mergeCell ref="G12:G13"/>
    <mergeCell ref="H12:H13"/>
    <mergeCell ref="I12:I13"/>
    <mergeCell ref="J12:J13"/>
    <mergeCell ref="A12:A13"/>
    <mergeCell ref="B12:B13"/>
    <mergeCell ref="C12:C13"/>
    <mergeCell ref="D12:D13"/>
    <mergeCell ref="E12:E13"/>
    <mergeCell ref="G9:G11"/>
    <mergeCell ref="H9:H11"/>
    <mergeCell ref="I9:I11"/>
    <mergeCell ref="J9:J11"/>
    <mergeCell ref="B9:B11"/>
    <mergeCell ref="C9:C11"/>
    <mergeCell ref="D9:D11"/>
    <mergeCell ref="E9:E11"/>
    <mergeCell ref="F9:F11"/>
    <mergeCell ref="A1:J1"/>
    <mergeCell ref="A2:J2"/>
    <mergeCell ref="A19:C19"/>
    <mergeCell ref="A5:A8"/>
    <mergeCell ref="B5:B8"/>
    <mergeCell ref="C5:C8"/>
    <mergeCell ref="D5:D8"/>
    <mergeCell ref="E5:E8"/>
    <mergeCell ref="F5:F8"/>
    <mergeCell ref="G5:G8"/>
    <mergeCell ref="H5:H8"/>
    <mergeCell ref="I5:I8"/>
    <mergeCell ref="J5:J8"/>
    <mergeCell ref="A9:A11"/>
  </mergeCells>
  <pageMargins left="0.23622047244094491" right="0.23622047244094491" top="0.31496062992125984" bottom="0.35433070866141736" header="0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Кресла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2026-04-27T09:35:53Z</dcterms:modified>
</cp:coreProperties>
</file>